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'Лист1'!$A$1:$L$27</definedName>
  </definedNames>
  <calcPr fullCalcOnLoad="1"/>
</workbook>
</file>

<file path=xl/sharedStrings.xml><?xml version="1.0" encoding="utf-8"?>
<sst xmlns="http://schemas.openxmlformats.org/spreadsheetml/2006/main" count="58" uniqueCount="41">
  <si>
    <t>Сведения</t>
  </si>
  <si>
    <t>Показатели</t>
  </si>
  <si>
    <t>Прогноз</t>
  </si>
  <si>
    <t>Факт.</t>
  </si>
  <si>
    <t>%</t>
  </si>
  <si>
    <t>Собственные доходы - всего</t>
  </si>
  <si>
    <t>тыс. руб</t>
  </si>
  <si>
    <t>КРС - всего</t>
  </si>
  <si>
    <t>гол.</t>
  </si>
  <si>
    <t>свиньи</t>
  </si>
  <si>
    <t>в т.ч. коровы</t>
  </si>
  <si>
    <t>тонн</t>
  </si>
  <si>
    <t>к-во</t>
  </si>
  <si>
    <t>ед. изм.</t>
  </si>
  <si>
    <t>поселения, выполнившие собств.доходы</t>
  </si>
  <si>
    <t>Объем отгруженной продукции</t>
  </si>
  <si>
    <t>Поголовье скота в личных подворьях</t>
  </si>
  <si>
    <t>городское поселение Рузаевка</t>
  </si>
  <si>
    <t>в т.ч. по сельским поселениям</t>
  </si>
  <si>
    <t>Условное поголовье общественный сектор</t>
  </si>
  <si>
    <t>Объем розничной торговли во всех каналах реализации</t>
  </si>
  <si>
    <t>Поголовье скота в общественном секторе</t>
  </si>
  <si>
    <t>на 1.01. 2018г.</t>
  </si>
  <si>
    <t>на 1.01. 2019 г.</t>
  </si>
  <si>
    <t>на 1.01. 2020 г.</t>
  </si>
  <si>
    <t xml:space="preserve"> факт.             2020 г.</t>
  </si>
  <si>
    <t xml:space="preserve">2021г. в % к 2020 г. </t>
  </si>
  <si>
    <t xml:space="preserve">факт. 2020 г. </t>
  </si>
  <si>
    <t>2021г. в % к 2020</t>
  </si>
  <si>
    <t>на 1.01. 2021 г.</t>
  </si>
  <si>
    <t>Производство скота и птицы на убой в живой массе</t>
  </si>
  <si>
    <t>Производство молока</t>
  </si>
  <si>
    <t xml:space="preserve">Общая площадь введенного в эксплуатацию жилья с учетом индивидуального жилищного строительства 
</t>
  </si>
  <si>
    <t>кв.м.</t>
  </si>
  <si>
    <t>о выполнении социально - экономических показателей    за январь -  октябрь 2021 года</t>
  </si>
  <si>
    <t>январь - октябрь 2021 года</t>
  </si>
  <si>
    <t>октябрь 2021 года</t>
  </si>
  <si>
    <t xml:space="preserve">       по Рузаевскому муниципальному району </t>
  </si>
  <si>
    <t>на 1.11. 2022 г.</t>
  </si>
  <si>
    <t>86,9%          (87,3%)</t>
  </si>
  <si>
    <t>123,9%         (117,1%)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</si>
</sst>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0"/>
    <numFmt numFmtId="176" formatCode="0.0000"/>
    <numFmt numFmtId="177" formatCode="0.000000"/>
    <numFmt numFmtId="178" formatCode="0.0000000"/>
    <numFmt numFmtId="179" formatCode="#,##0.0"/>
  </numFmts>
  <fonts count="4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0"/>
    </font>
    <font>
      <b/>
      <sz val="18"/>
      <name val="Arial Cyr"/>
      <family val="0"/>
    </font>
    <font>
      <b/>
      <sz val="14"/>
      <name val="Arial"/>
      <family val="2"/>
    </font>
    <font>
      <sz val="13"/>
      <name val="Arial"/>
      <family val="2"/>
    </font>
    <font>
      <b/>
      <sz val="16"/>
      <name val="Arial Cyr"/>
      <family val="2"/>
    </font>
    <font>
      <sz val="12"/>
      <name val="Arial"/>
      <family val="2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55" applyNumberFormat="1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center" vertical="center" wrapText="1"/>
    </xf>
    <xf numFmtId="174" fontId="4" fillId="0" borderId="10" xfId="55" applyNumberFormat="1" applyFont="1" applyFill="1" applyBorder="1" applyAlignment="1">
      <alignment horizontal="center" vertical="center" wrapText="1"/>
    </xf>
    <xf numFmtId="9" fontId="4" fillId="0" borderId="10" xfId="55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9" fontId="7" fillId="0" borderId="10" xfId="55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55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174" fontId="5" fillId="0" borderId="10" xfId="55" applyNumberFormat="1" applyFont="1" applyFill="1" applyBorder="1" applyAlignment="1">
      <alignment horizontal="center" vertical="center" wrapText="1"/>
    </xf>
    <xf numFmtId="0" fontId="5" fillId="0" borderId="0" xfId="55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49"/>
  <sheetViews>
    <sheetView tabSelected="1" view="pageBreakPreview" zoomScale="74" zoomScaleSheetLayoutView="74" zoomScalePageLayoutView="0" workbookViewId="0" topLeftCell="A5">
      <selection activeCell="H31" sqref="H31"/>
    </sheetView>
  </sheetViews>
  <sheetFormatPr defaultColWidth="9.00390625" defaultRowHeight="12.75"/>
  <cols>
    <col min="1" max="1" width="32.875" style="2" customWidth="1"/>
    <col min="2" max="2" width="7.125" style="2" customWidth="1"/>
    <col min="3" max="3" width="14.25390625" style="2" customWidth="1"/>
    <col min="4" max="4" width="13.25390625" style="2" customWidth="1"/>
    <col min="5" max="5" width="11.625" style="2" customWidth="1"/>
    <col min="6" max="6" width="14.25390625" style="2" customWidth="1"/>
    <col min="7" max="7" width="11.625" style="2" customWidth="1"/>
    <col min="8" max="8" width="13.625" style="2" customWidth="1"/>
    <col min="9" max="9" width="13.375" style="2" customWidth="1"/>
    <col min="10" max="10" width="12.25390625" style="2" customWidth="1"/>
    <col min="11" max="11" width="13.75390625" style="2" customWidth="1"/>
    <col min="12" max="12" width="11.375" style="2" customWidth="1"/>
    <col min="13" max="13" width="14.875" style="2" customWidth="1"/>
    <col min="14" max="14" width="9.125" style="2" customWidth="1"/>
    <col min="15" max="15" width="13.125" style="2" customWidth="1"/>
    <col min="16" max="16" width="13.625" style="2" customWidth="1"/>
    <col min="17" max="16384" width="9.125" style="2" customWidth="1"/>
  </cols>
  <sheetData>
    <row r="1" s="3" customFormat="1" ht="15"/>
    <row r="2" s="3" customFormat="1" ht="0.75" customHeight="1"/>
    <row r="3" s="3" customFormat="1" ht="13.5" customHeight="1" hidden="1"/>
    <row r="4" spans="1:12" s="3" customFormat="1" ht="32.25" customHeight="1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s="3" customFormat="1" ht="31.5" customHeight="1">
      <c r="A5" s="60" t="s">
        <v>34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s="3" customFormat="1" ht="29.25" customHeight="1">
      <c r="A6" s="61" t="s">
        <v>37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6" s="1" customFormat="1" ht="34.5" customHeight="1">
      <c r="A7" s="53" t="s">
        <v>1</v>
      </c>
      <c r="B7" s="53" t="s">
        <v>13</v>
      </c>
      <c r="C7" s="52" t="s">
        <v>35</v>
      </c>
      <c r="D7" s="52"/>
      <c r="E7" s="52"/>
      <c r="F7" s="53" t="s">
        <v>25</v>
      </c>
      <c r="G7" s="53" t="s">
        <v>26</v>
      </c>
      <c r="H7" s="52" t="s">
        <v>36</v>
      </c>
      <c r="I7" s="52"/>
      <c r="J7" s="52"/>
      <c r="K7" s="53" t="s">
        <v>27</v>
      </c>
      <c r="L7" s="53" t="s">
        <v>28</v>
      </c>
      <c r="M7" s="54"/>
      <c r="O7" s="54"/>
      <c r="P7" s="54"/>
    </row>
    <row r="8" spans="1:16" s="1" customFormat="1" ht="38.25" customHeight="1">
      <c r="A8" s="53"/>
      <c r="B8" s="53"/>
      <c r="C8" s="19" t="s">
        <v>2</v>
      </c>
      <c r="D8" s="19" t="s">
        <v>3</v>
      </c>
      <c r="E8" s="19" t="s">
        <v>4</v>
      </c>
      <c r="F8" s="53"/>
      <c r="G8" s="53"/>
      <c r="H8" s="19" t="s">
        <v>2</v>
      </c>
      <c r="I8" s="19" t="s">
        <v>3</v>
      </c>
      <c r="J8" s="19" t="s">
        <v>4</v>
      </c>
      <c r="K8" s="53"/>
      <c r="L8" s="53"/>
      <c r="M8" s="55"/>
      <c r="O8" s="55"/>
      <c r="P8" s="55"/>
    </row>
    <row r="9" spans="1:13" s="14" customFormat="1" ht="59.25" customHeight="1">
      <c r="A9" s="18" t="s">
        <v>30</v>
      </c>
      <c r="B9" s="17" t="s">
        <v>11</v>
      </c>
      <c r="C9" s="40">
        <v>3026</v>
      </c>
      <c r="D9" s="46">
        <v>3168.08</v>
      </c>
      <c r="E9" s="37">
        <f aca="true" t="shared" si="0" ref="E9:E14">D9/C9*100</f>
        <v>104.69530733641773</v>
      </c>
      <c r="F9" s="43">
        <v>1382.6</v>
      </c>
      <c r="G9" s="21">
        <f aca="true" t="shared" si="1" ref="G9:G17">D9/F9*100</f>
        <v>229.13930276291046</v>
      </c>
      <c r="H9" s="40">
        <v>192</v>
      </c>
      <c r="I9" s="40">
        <v>212.3</v>
      </c>
      <c r="J9" s="37">
        <f>I9/H9*100</f>
        <v>110.57291666666667</v>
      </c>
      <c r="K9" s="17"/>
      <c r="L9" s="37"/>
      <c r="M9" s="13"/>
    </row>
    <row r="10" spans="1:13" s="14" customFormat="1" ht="43.5" customHeight="1">
      <c r="A10" s="18" t="s">
        <v>31</v>
      </c>
      <c r="B10" s="17" t="s">
        <v>11</v>
      </c>
      <c r="C10" s="40">
        <v>39581</v>
      </c>
      <c r="D10" s="42">
        <v>39086</v>
      </c>
      <c r="E10" s="37">
        <f t="shared" si="0"/>
        <v>98.74939996462949</v>
      </c>
      <c r="F10" s="43">
        <v>35249.4</v>
      </c>
      <c r="G10" s="21">
        <f t="shared" si="1"/>
        <v>110.88415689345067</v>
      </c>
      <c r="H10" s="40">
        <v>3936</v>
      </c>
      <c r="I10" s="42">
        <v>3912.6</v>
      </c>
      <c r="J10" s="37">
        <f>I10/H10*100</f>
        <v>99.40548780487805</v>
      </c>
      <c r="K10" s="17">
        <v>3696.7</v>
      </c>
      <c r="L10" s="37">
        <f aca="true" t="shared" si="2" ref="L10:L17">I10/K10*100</f>
        <v>105.84034409067546</v>
      </c>
      <c r="M10" s="13"/>
    </row>
    <row r="11" spans="1:16" s="39" customFormat="1" ht="68.25" customHeight="1">
      <c r="A11" s="23" t="s">
        <v>20</v>
      </c>
      <c r="B11" s="17" t="s">
        <v>6</v>
      </c>
      <c r="C11" s="40">
        <v>4982170</v>
      </c>
      <c r="D11" s="44">
        <v>4813723</v>
      </c>
      <c r="E11" s="37">
        <f>D11/C11*100</f>
        <v>96.61900336600317</v>
      </c>
      <c r="F11" s="40">
        <v>4661306</v>
      </c>
      <c r="G11" s="21">
        <f t="shared" si="1"/>
        <v>103.26983467723423</v>
      </c>
      <c r="H11" s="40">
        <v>555934</v>
      </c>
      <c r="I11" s="40">
        <v>513187</v>
      </c>
      <c r="J11" s="37">
        <f>I11/H11*100</f>
        <v>92.31077789809582</v>
      </c>
      <c r="K11" s="24">
        <v>506037</v>
      </c>
      <c r="L11" s="37">
        <f t="shared" si="2"/>
        <v>101.4129401605021</v>
      </c>
      <c r="M11" s="22"/>
      <c r="N11" s="22"/>
      <c r="O11" s="22"/>
      <c r="P11" s="22"/>
    </row>
    <row r="12" spans="1:16" ht="111.75" customHeight="1" hidden="1">
      <c r="A12" s="48" t="s">
        <v>32</v>
      </c>
      <c r="B12" s="17" t="s">
        <v>33</v>
      </c>
      <c r="C12" s="40"/>
      <c r="D12" s="40"/>
      <c r="E12" s="37" t="e">
        <f t="shared" si="0"/>
        <v>#DIV/0!</v>
      </c>
      <c r="F12" s="40"/>
      <c r="G12" s="21" t="e">
        <f t="shared" si="1"/>
        <v>#DIV/0!</v>
      </c>
      <c r="H12" s="40"/>
      <c r="I12" s="40"/>
      <c r="J12" s="37"/>
      <c r="K12" s="24"/>
      <c r="L12" s="37" t="e">
        <f t="shared" si="2"/>
        <v>#DIV/0!</v>
      </c>
      <c r="M12" s="7"/>
      <c r="N12" s="7"/>
      <c r="O12" s="7"/>
      <c r="P12" s="7"/>
    </row>
    <row r="13" spans="1:16" ht="53.25" customHeight="1">
      <c r="A13" s="23" t="s">
        <v>15</v>
      </c>
      <c r="B13" s="17" t="s">
        <v>6</v>
      </c>
      <c r="C13" s="44">
        <v>27164890</v>
      </c>
      <c r="D13" s="44">
        <v>29036407</v>
      </c>
      <c r="E13" s="37">
        <f t="shared" si="0"/>
        <v>106.88947019479924</v>
      </c>
      <c r="F13" s="41">
        <v>33430772</v>
      </c>
      <c r="G13" s="21" t="s">
        <v>39</v>
      </c>
      <c r="H13" s="40">
        <v>2539582</v>
      </c>
      <c r="I13" s="47">
        <v>3765704.8</v>
      </c>
      <c r="J13" s="37">
        <f>I13/H13*100</f>
        <v>148.28049655415734</v>
      </c>
      <c r="K13" s="24">
        <v>3038749</v>
      </c>
      <c r="L13" s="49" t="s">
        <v>40</v>
      </c>
      <c r="M13" s="7"/>
      <c r="N13" s="7"/>
      <c r="O13" s="7"/>
      <c r="P13" s="7"/>
    </row>
    <row r="14" spans="1:16" ht="55.5" customHeight="1">
      <c r="A14" s="23" t="s">
        <v>5</v>
      </c>
      <c r="B14" s="17" t="s">
        <v>6</v>
      </c>
      <c r="C14" s="42">
        <v>305945.3</v>
      </c>
      <c r="D14" s="42">
        <v>345613</v>
      </c>
      <c r="E14" s="37">
        <f t="shared" si="0"/>
        <v>112.96561836380556</v>
      </c>
      <c r="F14" s="42">
        <v>324174.8</v>
      </c>
      <c r="G14" s="21">
        <f>D14/F14*100</f>
        <v>106.6131605541208</v>
      </c>
      <c r="H14" s="42">
        <v>36630.6</v>
      </c>
      <c r="I14" s="42">
        <v>42937.6</v>
      </c>
      <c r="J14" s="37">
        <f>I14/H14*100</f>
        <v>117.217845189541</v>
      </c>
      <c r="K14" s="21">
        <v>43156.1</v>
      </c>
      <c r="L14" s="37">
        <f t="shared" si="2"/>
        <v>99.49369845746024</v>
      </c>
      <c r="M14" s="22"/>
      <c r="N14" s="7"/>
      <c r="O14" s="7"/>
      <c r="P14" s="7"/>
    </row>
    <row r="15" spans="1:16" ht="40.5" customHeight="1" hidden="1">
      <c r="A15" s="22" t="s">
        <v>18</v>
      </c>
      <c r="B15" s="17" t="s">
        <v>6</v>
      </c>
      <c r="C15" s="24"/>
      <c r="D15" s="24"/>
      <c r="E15" s="25" t="e">
        <f>D15/C15</f>
        <v>#DIV/0!</v>
      </c>
      <c r="F15" s="24">
        <v>3773.6</v>
      </c>
      <c r="G15" s="21">
        <f t="shared" si="1"/>
        <v>0</v>
      </c>
      <c r="H15" s="27"/>
      <c r="I15" s="21"/>
      <c r="J15" s="25" t="e">
        <f>I15/H15</f>
        <v>#DIV/0!</v>
      </c>
      <c r="K15" s="21"/>
      <c r="L15" s="37" t="e">
        <f t="shared" si="2"/>
        <v>#DIV/0!</v>
      </c>
      <c r="M15" s="7"/>
      <c r="N15" s="7"/>
      <c r="O15" s="7"/>
      <c r="P15" s="7"/>
    </row>
    <row r="16" spans="1:16" ht="40.5" customHeight="1" hidden="1">
      <c r="A16" s="17" t="s">
        <v>17</v>
      </c>
      <c r="B16" s="17" t="s">
        <v>6</v>
      </c>
      <c r="C16" s="24"/>
      <c r="D16" s="24"/>
      <c r="E16" s="25" t="e">
        <f>D16/C16</f>
        <v>#DIV/0!</v>
      </c>
      <c r="F16" s="24">
        <v>20276.8</v>
      </c>
      <c r="G16" s="21">
        <f t="shared" si="1"/>
        <v>0</v>
      </c>
      <c r="H16" s="26"/>
      <c r="I16" s="24"/>
      <c r="J16" s="25" t="e">
        <f>I16/H16</f>
        <v>#DIV/0!</v>
      </c>
      <c r="K16" s="24"/>
      <c r="L16" s="37" t="e">
        <f t="shared" si="2"/>
        <v>#DIV/0!</v>
      </c>
      <c r="M16" s="7"/>
      <c r="N16" s="7"/>
      <c r="O16" s="7"/>
      <c r="P16" s="7"/>
    </row>
    <row r="17" spans="1:16" ht="41.25" customHeight="1" hidden="1">
      <c r="A17" s="17" t="s">
        <v>14</v>
      </c>
      <c r="B17" s="17" t="s">
        <v>12</v>
      </c>
      <c r="C17" s="24"/>
      <c r="D17" s="24"/>
      <c r="E17" s="25" t="e">
        <f>D17/C17</f>
        <v>#DIV/0!</v>
      </c>
      <c r="F17" s="24">
        <v>6</v>
      </c>
      <c r="G17" s="21">
        <f t="shared" si="1"/>
        <v>0</v>
      </c>
      <c r="H17" s="26"/>
      <c r="I17" s="24"/>
      <c r="J17" s="28" t="e">
        <f>I17/H17</f>
        <v>#DIV/0!</v>
      </c>
      <c r="K17" s="24"/>
      <c r="L17" s="37" t="e">
        <f t="shared" si="2"/>
        <v>#DIV/0!</v>
      </c>
      <c r="M17" s="7"/>
      <c r="N17" s="7"/>
      <c r="O17" s="7"/>
      <c r="P17" s="7"/>
    </row>
    <row r="18" spans="1:16" ht="55.5" customHeight="1">
      <c r="A18" s="18" t="s">
        <v>21</v>
      </c>
      <c r="B18" s="17"/>
      <c r="C18" s="29" t="s">
        <v>22</v>
      </c>
      <c r="D18" s="29" t="s">
        <v>23</v>
      </c>
      <c r="E18" s="29" t="s">
        <v>24</v>
      </c>
      <c r="F18" s="29" t="s">
        <v>29</v>
      </c>
      <c r="G18" s="29" t="s">
        <v>38</v>
      </c>
      <c r="H18" s="30"/>
      <c r="I18" s="31"/>
      <c r="J18" s="24"/>
      <c r="K18" s="32"/>
      <c r="L18" s="25"/>
      <c r="M18" s="7"/>
      <c r="N18" s="7"/>
      <c r="O18" s="7"/>
      <c r="P18" s="7"/>
    </row>
    <row r="19" spans="1:16" ht="28.5" customHeight="1">
      <c r="A19" s="22" t="s">
        <v>7</v>
      </c>
      <c r="B19" s="17" t="s">
        <v>8</v>
      </c>
      <c r="C19" s="33">
        <v>13225</v>
      </c>
      <c r="D19" s="33">
        <v>12709</v>
      </c>
      <c r="E19" s="33">
        <v>13028</v>
      </c>
      <c r="F19" s="33">
        <v>14349</v>
      </c>
      <c r="G19" s="45">
        <v>14762</v>
      </c>
      <c r="H19" s="33"/>
      <c r="I19" s="31"/>
      <c r="J19" s="24"/>
      <c r="K19" s="24"/>
      <c r="L19" s="24"/>
      <c r="M19" s="16"/>
      <c r="N19" s="7"/>
      <c r="O19" s="7"/>
      <c r="P19" s="7"/>
    </row>
    <row r="20" spans="1:16" s="3" customFormat="1" ht="31.5" customHeight="1">
      <c r="A20" s="17" t="s">
        <v>10</v>
      </c>
      <c r="B20" s="17" t="s">
        <v>8</v>
      </c>
      <c r="C20" s="33">
        <v>5140</v>
      </c>
      <c r="D20" s="33">
        <v>5120</v>
      </c>
      <c r="E20" s="33">
        <v>5176</v>
      </c>
      <c r="F20" s="33">
        <v>5527</v>
      </c>
      <c r="G20" s="45">
        <v>5796</v>
      </c>
      <c r="H20" s="33"/>
      <c r="I20" s="31"/>
      <c r="J20" s="24"/>
      <c r="K20" s="24"/>
      <c r="L20" s="24"/>
      <c r="M20" s="9"/>
      <c r="N20" s="9"/>
      <c r="O20" s="9"/>
      <c r="P20" s="9"/>
    </row>
    <row r="21" spans="1:16" s="3" customFormat="1" ht="27" customHeight="1">
      <c r="A21" s="17" t="s">
        <v>9</v>
      </c>
      <c r="B21" s="17" t="s">
        <v>8</v>
      </c>
      <c r="C21" s="33">
        <v>2425</v>
      </c>
      <c r="D21" s="33">
        <v>2010</v>
      </c>
      <c r="E21" s="33">
        <v>2090</v>
      </c>
      <c r="F21" s="33">
        <v>1916</v>
      </c>
      <c r="G21" s="45">
        <v>1995</v>
      </c>
      <c r="H21" s="33"/>
      <c r="I21" s="31"/>
      <c r="J21" s="24"/>
      <c r="K21" s="24"/>
      <c r="L21" s="24"/>
      <c r="M21" s="9"/>
      <c r="N21" s="9"/>
      <c r="O21" s="9"/>
      <c r="P21" s="9"/>
    </row>
    <row r="22" spans="1:16" s="3" customFormat="1" ht="39.75" customHeight="1">
      <c r="A22" s="18" t="s">
        <v>16</v>
      </c>
      <c r="B22" s="17"/>
      <c r="C22" s="33"/>
      <c r="D22" s="33"/>
      <c r="E22" s="33"/>
      <c r="F22" s="33"/>
      <c r="G22" s="33"/>
      <c r="H22" s="33"/>
      <c r="I22" s="23"/>
      <c r="J22" s="22"/>
      <c r="K22" s="22"/>
      <c r="L22" s="22"/>
      <c r="M22" s="9"/>
      <c r="N22" s="9"/>
      <c r="O22" s="9"/>
      <c r="P22" s="9"/>
    </row>
    <row r="23" spans="1:16" s="3" customFormat="1" ht="25.5" customHeight="1">
      <c r="A23" s="22" t="s">
        <v>7</v>
      </c>
      <c r="B23" s="17" t="s">
        <v>8</v>
      </c>
      <c r="C23" s="33">
        <v>692</v>
      </c>
      <c r="D23" s="33">
        <v>660</v>
      </c>
      <c r="E23" s="33">
        <v>615</v>
      </c>
      <c r="F23" s="33">
        <v>564</v>
      </c>
      <c r="G23" s="33">
        <v>588</v>
      </c>
      <c r="H23" s="33"/>
      <c r="I23" s="23"/>
      <c r="J23" s="22"/>
      <c r="K23" s="22"/>
      <c r="L23" s="22"/>
      <c r="M23" s="9"/>
      <c r="N23" s="9"/>
      <c r="O23" s="9"/>
      <c r="P23" s="9"/>
    </row>
    <row r="24" spans="1:16" s="3" customFormat="1" ht="24.75" customHeight="1">
      <c r="A24" s="17" t="s">
        <v>10</v>
      </c>
      <c r="B24" s="17" t="s">
        <v>8</v>
      </c>
      <c r="C24" s="33">
        <v>231</v>
      </c>
      <c r="D24" s="33">
        <v>215</v>
      </c>
      <c r="E24" s="33">
        <v>223</v>
      </c>
      <c r="F24" s="33">
        <v>207</v>
      </c>
      <c r="G24" s="33">
        <v>202</v>
      </c>
      <c r="H24" s="33"/>
      <c r="I24" s="23"/>
      <c r="J24" s="22"/>
      <c r="K24" s="22"/>
      <c r="L24" s="22"/>
      <c r="M24" s="9"/>
      <c r="N24" s="9"/>
      <c r="O24" s="9"/>
      <c r="P24" s="9"/>
    </row>
    <row r="25" spans="1:12" s="3" customFormat="1" ht="24" customHeight="1">
      <c r="A25" s="17" t="s">
        <v>9</v>
      </c>
      <c r="B25" s="17" t="s">
        <v>8</v>
      </c>
      <c r="C25" s="33">
        <v>438</v>
      </c>
      <c r="D25" s="33">
        <v>385</v>
      </c>
      <c r="E25" s="33">
        <v>367</v>
      </c>
      <c r="F25" s="33">
        <v>422</v>
      </c>
      <c r="G25" s="33">
        <v>649</v>
      </c>
      <c r="H25" s="33"/>
      <c r="I25" s="23"/>
      <c r="J25" s="22"/>
      <c r="K25" s="22"/>
      <c r="L25" s="22"/>
    </row>
    <row r="26" spans="1:12" s="3" customFormat="1" ht="51.75" customHeight="1">
      <c r="A26" s="23" t="s">
        <v>19</v>
      </c>
      <c r="B26" s="17" t="s">
        <v>8</v>
      </c>
      <c r="C26" s="33"/>
      <c r="D26" s="33"/>
      <c r="E26" s="34"/>
      <c r="F26" s="34">
        <v>10820.2</v>
      </c>
      <c r="G26" s="34">
        <v>11175.6</v>
      </c>
      <c r="H26" s="38">
        <f>G26/F26*100</f>
        <v>103.2845973272213</v>
      </c>
      <c r="I26" s="23"/>
      <c r="J26" s="22"/>
      <c r="K26" s="22"/>
      <c r="L26" s="22"/>
    </row>
    <row r="27" spans="1:12" s="3" customFormat="1" ht="65.25" customHeight="1">
      <c r="A27" s="20"/>
      <c r="B27" s="8"/>
      <c r="C27" s="20"/>
      <c r="D27" s="8"/>
      <c r="E27" s="20"/>
      <c r="F27" s="20"/>
      <c r="G27" s="20"/>
      <c r="H27" s="35"/>
      <c r="I27" s="36"/>
      <c r="J27" s="56"/>
      <c r="K27" s="56"/>
      <c r="L27" s="56"/>
    </row>
    <row r="28" spans="1:12" s="3" customFormat="1" ht="26.25" customHeight="1">
      <c r="A28" s="50"/>
      <c r="B28" s="50"/>
      <c r="C28" s="50"/>
      <c r="D28" s="50"/>
      <c r="E28" s="50"/>
      <c r="F28" s="20"/>
      <c r="G28" s="20"/>
      <c r="H28" s="35"/>
      <c r="I28" s="8"/>
      <c r="J28" s="58"/>
      <c r="K28" s="58"/>
      <c r="L28" s="58"/>
    </row>
    <row r="29" spans="1:12" s="3" customFormat="1" ht="28.5" customHeight="1">
      <c r="A29" s="50"/>
      <c r="B29" s="50"/>
      <c r="C29" s="50"/>
      <c r="D29" s="50"/>
      <c r="E29" s="50"/>
      <c r="F29" s="20"/>
      <c r="G29" s="20"/>
      <c r="H29" s="35"/>
      <c r="I29" s="8"/>
      <c r="J29" s="58"/>
      <c r="K29" s="58"/>
      <c r="L29" s="58"/>
    </row>
    <row r="30" spans="1:12" s="3" customFormat="1" ht="24" customHeight="1">
      <c r="A30" s="20"/>
      <c r="B30" s="8"/>
      <c r="C30" s="20"/>
      <c r="D30" s="8"/>
      <c r="E30" s="20"/>
      <c r="F30" s="20"/>
      <c r="G30" s="20"/>
      <c r="H30" s="35"/>
      <c r="I30" s="8"/>
      <c r="J30" s="9"/>
      <c r="K30" s="9"/>
      <c r="L30" s="9"/>
    </row>
    <row r="31" spans="1:12" s="3" customFormat="1" ht="38.25" customHeight="1">
      <c r="A31" s="57"/>
      <c r="B31" s="57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s="3" customFormat="1" ht="21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s="3" customFormat="1" ht="22.5" customHeight="1">
      <c r="A33" s="5"/>
      <c r="B33" s="5"/>
      <c r="C33" s="8"/>
      <c r="D33" s="8"/>
      <c r="E33" s="8"/>
      <c r="F33" s="8"/>
      <c r="G33" s="8"/>
      <c r="H33" s="8"/>
      <c r="I33" s="8"/>
      <c r="J33" s="9"/>
      <c r="K33" s="9"/>
      <c r="L33" s="9"/>
    </row>
    <row r="34" spans="1:12" s="3" customFormat="1" ht="25.5" customHeight="1">
      <c r="A34" s="5"/>
      <c r="B34" s="5"/>
      <c r="C34" s="8"/>
      <c r="D34" s="10"/>
      <c r="E34" s="10"/>
      <c r="F34" s="59"/>
      <c r="G34" s="59"/>
      <c r="H34" s="59"/>
      <c r="I34" s="59"/>
      <c r="J34" s="59"/>
      <c r="K34" s="9"/>
      <c r="L34" s="12"/>
    </row>
    <row r="35" spans="1:9" s="3" customFormat="1" ht="3.75" customHeight="1" hidden="1">
      <c r="A35" s="5"/>
      <c r="B35" s="5"/>
      <c r="C35" s="4"/>
      <c r="D35" s="4"/>
      <c r="E35" s="4"/>
      <c r="F35" s="4"/>
      <c r="G35" s="4"/>
      <c r="H35" s="4"/>
      <c r="I35" s="4"/>
    </row>
    <row r="36" spans="1:8" s="3" customFormat="1" ht="15.75" customHeight="1">
      <c r="A36" s="5"/>
      <c r="B36" s="5"/>
      <c r="C36" s="5"/>
      <c r="D36" s="5"/>
      <c r="E36" s="5"/>
      <c r="F36" s="5"/>
      <c r="G36" s="5"/>
      <c r="H36" s="5"/>
    </row>
    <row r="37" spans="1:12" s="3" customFormat="1" ht="47.25" customHeight="1">
      <c r="A37" s="50"/>
      <c r="B37" s="50"/>
      <c r="C37" s="50"/>
      <c r="D37" s="50"/>
      <c r="E37" s="50"/>
      <c r="F37" s="50"/>
      <c r="G37" s="50"/>
      <c r="H37" s="11"/>
      <c r="I37" s="11"/>
      <c r="J37" s="50"/>
      <c r="K37" s="50"/>
      <c r="L37" s="50"/>
    </row>
    <row r="38" spans="1:12" s="3" customFormat="1" ht="12.75" customHeight="1" hidden="1">
      <c r="A38" s="50"/>
      <c r="B38" s="50"/>
      <c r="C38" s="50"/>
      <c r="D38" s="50"/>
      <c r="E38" s="50"/>
      <c r="F38" s="50"/>
      <c r="G38" s="50"/>
      <c r="H38" s="11"/>
      <c r="I38" s="11"/>
      <c r="J38" s="50"/>
      <c r="K38" s="50"/>
      <c r="L38" s="50"/>
    </row>
    <row r="39" s="3" customFormat="1" ht="15" hidden="1"/>
    <row r="40" spans="1:12" s="3" customFormat="1" ht="2.25" customHeight="1" hidden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s="3" customFormat="1" ht="15" hidden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1:13" ht="20.2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6"/>
    </row>
    <row r="43" spans="1:13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6"/>
    </row>
    <row r="45" spans="1:13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 ht="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6"/>
    </row>
    <row r="47" spans="1:13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6"/>
    </row>
    <row r="49" spans="1:13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6"/>
    </row>
  </sheetData>
  <sheetProtection/>
  <mergeCells count="28">
    <mergeCell ref="P7:P8"/>
    <mergeCell ref="A4:L4"/>
    <mergeCell ref="A5:L5"/>
    <mergeCell ref="A6:L6"/>
    <mergeCell ref="G7:G8"/>
    <mergeCell ref="H7:J7"/>
    <mergeCell ref="K7:K8"/>
    <mergeCell ref="L7:L8"/>
    <mergeCell ref="A7:A8"/>
    <mergeCell ref="B7:B8"/>
    <mergeCell ref="C7:E7"/>
    <mergeCell ref="F7:F8"/>
    <mergeCell ref="M7:M8"/>
    <mergeCell ref="O7:O8"/>
    <mergeCell ref="A46:L46"/>
    <mergeCell ref="A48:L48"/>
    <mergeCell ref="J27:L27"/>
    <mergeCell ref="A31:B31"/>
    <mergeCell ref="J28:L29"/>
    <mergeCell ref="F34:J34"/>
    <mergeCell ref="A28:E29"/>
    <mergeCell ref="A49:L49"/>
    <mergeCell ref="J37:L38"/>
    <mergeCell ref="A40:L40"/>
    <mergeCell ref="A41:L42"/>
    <mergeCell ref="E37:G38"/>
    <mergeCell ref="A37:D38"/>
    <mergeCell ref="A44:L44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2021-10-04T09:39:55Z</cp:lastPrinted>
  <dcterms:created xsi:type="dcterms:W3CDTF">2000-08-01T11:55:54Z</dcterms:created>
  <dcterms:modified xsi:type="dcterms:W3CDTF">2022-09-07T06:55:47Z</dcterms:modified>
  <cp:category/>
  <cp:version/>
  <cp:contentType/>
  <cp:contentStatus/>
</cp:coreProperties>
</file>