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'Лист1'!$A$1:$L$31</definedName>
  </definedNames>
  <calcPr fullCalcOnLoad="1"/>
</workbook>
</file>

<file path=xl/sharedStrings.xml><?xml version="1.0" encoding="utf-8"?>
<sst xmlns="http://schemas.openxmlformats.org/spreadsheetml/2006/main" count="62" uniqueCount="41">
  <si>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</si>
  <si>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</si>
  <si>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</si>
  <si>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</si>
  <si>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</si>
  <si>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</si>
  <si>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</si>
  <si>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дал.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</si>
  <si>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</si>
  <si>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</si>
  <si>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</si>
  <si>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</si>
  <si>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</si>
  <si>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</si>
  <si>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</si>
  <si>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</si>
  <si>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Объем отгруженной продукции</t>
  </si>
  <si>
    <t>в т. ч. по сельским поселениям</t>
  </si>
  <si>
    <t>Поголовье скота в личных подворьях</t>
  </si>
  <si>
    <t>городское поселение Рузаевка</t>
  </si>
  <si>
    <t>в т.ч. КФК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</si>
  <si>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</si>
  <si>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</si>
  <si>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</si>
  <si>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</si>
  <si>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Реализация пива местного производства</t>
  </si>
  <si>
    <t xml:space="preserve"> факт.             2020 г.</t>
  </si>
  <si>
    <t xml:space="preserve">2021г. в % к 2020 г. </t>
  </si>
  <si>
    <t xml:space="preserve">факт. 2020 г. </t>
  </si>
  <si>
    <t>2021г. в % к 2020</t>
  </si>
  <si>
    <t>Производство скота и птицы на убой в живой массе</t>
  </si>
  <si>
    <t>Производство молока</t>
  </si>
  <si>
    <t xml:space="preserve">       по Рузаевскому муниципальному району </t>
  </si>
  <si>
    <t>о выполнении социально - экономических показателей    за январь - февраль   2022 года</t>
  </si>
  <si>
    <t>январь - февраль 2022 года</t>
  </si>
  <si>
    <t>февраль 2022 года</t>
  </si>
  <si>
    <t>на 1.01. 2019 г.</t>
  </si>
  <si>
    <t>на 1.01. 2020 г.</t>
  </si>
  <si>
    <t>на 1.01. 2021 г.</t>
  </si>
  <si>
    <t>на 1.01. 2022 г.</t>
  </si>
  <si>
    <t>на 1.03.2022г.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</si>
</sst>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</numFmts>
  <fonts count="4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b/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3" fontId="5" fillId="0" borderId="10" xfId="55" applyNumberFormat="1" applyFont="1" applyFill="1" applyBorder="1" applyAlignment="1">
      <alignment horizontal="center" vertical="center" wrapText="1"/>
    </xf>
    <xf numFmtId="0" fontId="8" fillId="0" borderId="10" xfId="55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2"/>
  <sheetViews>
    <sheetView tabSelected="1" view="pageBreakPreview" zoomScale="74" zoomScaleSheetLayoutView="74" zoomScalePageLayoutView="0" workbookViewId="0" topLeftCell="A16">
      <selection activeCell="O23" sqref="O23"/>
    </sheetView>
  </sheetViews>
  <sheetFormatPr defaultColWidth="9.00390625" defaultRowHeight="12.75"/>
  <cols>
    <col min="1" max="1" width="35.75390625" style="2" customWidth="1"/>
    <col min="2" max="2" width="7.125" style="2" customWidth="1"/>
    <col min="3" max="3" width="13.00390625" style="2" customWidth="1"/>
    <col min="4" max="4" width="12.625" style="2" customWidth="1"/>
    <col min="5" max="5" width="11.625" style="2" customWidth="1"/>
    <col min="6" max="6" width="13.125" style="2" customWidth="1"/>
    <col min="7" max="7" width="12.25390625" style="2" customWidth="1"/>
    <col min="8" max="8" width="13.625" style="2" customWidth="1"/>
    <col min="9" max="9" width="13.375" style="2" customWidth="1"/>
    <col min="10" max="10" width="12.25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3" customFormat="1" ht="31.5" customHeight="1">
      <c r="A5" s="43" t="s">
        <v>33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3" customFormat="1" ht="29.25" customHeight="1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6" s="1" customFormat="1" ht="45.75" customHeight="1">
      <c r="A7" s="45" t="s">
        <v>1</v>
      </c>
      <c r="B7" s="45" t="s">
        <v>14</v>
      </c>
      <c r="C7" s="46" t="s">
        <v>34</v>
      </c>
      <c r="D7" s="46"/>
      <c r="E7" s="46"/>
      <c r="F7" s="45" t="s">
        <v>26</v>
      </c>
      <c r="G7" s="45" t="s">
        <v>27</v>
      </c>
      <c r="H7" s="46" t="s">
        <v>35</v>
      </c>
      <c r="I7" s="46"/>
      <c r="J7" s="46"/>
      <c r="K7" s="45" t="s">
        <v>28</v>
      </c>
      <c r="L7" s="45" t="s">
        <v>29</v>
      </c>
      <c r="M7" s="41"/>
      <c r="O7" s="41"/>
      <c r="P7" s="41"/>
    </row>
    <row r="8" spans="1:16" s="1" customFormat="1" ht="38.25" customHeight="1">
      <c r="A8" s="45"/>
      <c r="B8" s="45"/>
      <c r="C8" s="19" t="s">
        <v>2</v>
      </c>
      <c r="D8" s="19" t="s">
        <v>3</v>
      </c>
      <c r="E8" s="19" t="s">
        <v>4</v>
      </c>
      <c r="F8" s="45"/>
      <c r="G8" s="45"/>
      <c r="H8" s="19" t="s">
        <v>2</v>
      </c>
      <c r="I8" s="19" t="s">
        <v>3</v>
      </c>
      <c r="J8" s="19" t="s">
        <v>4</v>
      </c>
      <c r="K8" s="45"/>
      <c r="L8" s="45"/>
      <c r="M8" s="42"/>
      <c r="O8" s="42"/>
      <c r="P8" s="42"/>
    </row>
    <row r="9" spans="1:13" s="14" customFormat="1" ht="59.25" customHeight="1">
      <c r="A9" s="18" t="s">
        <v>30</v>
      </c>
      <c r="B9" s="17" t="s">
        <v>12</v>
      </c>
      <c r="C9" s="17">
        <v>533</v>
      </c>
      <c r="D9" s="17">
        <v>613.2</v>
      </c>
      <c r="E9" s="37">
        <f>D9/C9*100</f>
        <v>115.046904315197</v>
      </c>
      <c r="F9" s="17">
        <v>606.5</v>
      </c>
      <c r="G9" s="21">
        <f aca="true" t="shared" si="0" ref="G9:G17">D9/F9*100</f>
        <v>101.10469909315746</v>
      </c>
      <c r="H9" s="17">
        <v>279</v>
      </c>
      <c r="I9" s="17">
        <v>355</v>
      </c>
      <c r="J9" s="37">
        <f>I9/H9*100</f>
        <v>127.24014336917561</v>
      </c>
      <c r="K9" s="17">
        <v>330.7</v>
      </c>
      <c r="L9" s="37">
        <f>I9/K9*100</f>
        <v>107.34804959177502</v>
      </c>
      <c r="M9" s="13"/>
    </row>
    <row r="10" spans="1:13" s="14" customFormat="1" ht="22.5" customHeight="1" hidden="1">
      <c r="A10" s="17" t="s">
        <v>20</v>
      </c>
      <c r="B10" s="17" t="s">
        <v>12</v>
      </c>
      <c r="C10" s="17"/>
      <c r="D10" s="17"/>
      <c r="E10" s="37" t="e">
        <f>D10/C10*100</f>
        <v>#DIV/0!</v>
      </c>
      <c r="F10" s="17"/>
      <c r="G10" s="21" t="e">
        <f t="shared" si="0"/>
        <v>#DIV/0!</v>
      </c>
      <c r="H10" s="17"/>
      <c r="I10" s="17"/>
      <c r="J10" s="37" t="e">
        <f>I10/H10*100</f>
        <v>#DIV/0!</v>
      </c>
      <c r="K10" s="17"/>
      <c r="L10" s="37" t="e">
        <f>I10/K10*100</f>
        <v>#DIV/0!</v>
      </c>
      <c r="M10" s="13"/>
    </row>
    <row r="11" spans="1:13" s="14" customFormat="1" ht="30" customHeight="1">
      <c r="A11" s="18" t="s">
        <v>31</v>
      </c>
      <c r="B11" s="17" t="s">
        <v>12</v>
      </c>
      <c r="C11" s="17">
        <v>8538</v>
      </c>
      <c r="D11" s="17">
        <v>8376.4</v>
      </c>
      <c r="E11" s="37">
        <f>D11/C11*100</f>
        <v>98.1072850784727</v>
      </c>
      <c r="F11" s="17">
        <v>7346.3</v>
      </c>
      <c r="G11" s="21">
        <f t="shared" si="0"/>
        <v>114.02202469270244</v>
      </c>
      <c r="H11" s="17">
        <v>4216</v>
      </c>
      <c r="I11" s="17">
        <v>4031.8</v>
      </c>
      <c r="J11" s="37">
        <f>I11/H11*100</f>
        <v>95.63092979127134</v>
      </c>
      <c r="K11" s="17">
        <v>3546.2</v>
      </c>
      <c r="L11" s="37">
        <f>I11/K11*100</f>
        <v>113.69353110371667</v>
      </c>
      <c r="M11" s="13"/>
    </row>
    <row r="12" spans="1:13" s="14" customFormat="1" ht="23.25" customHeight="1" hidden="1">
      <c r="A12" s="17" t="s">
        <v>20</v>
      </c>
      <c r="B12" s="17" t="s">
        <v>12</v>
      </c>
      <c r="C12" s="17"/>
      <c r="D12" s="17"/>
      <c r="E12" s="17"/>
      <c r="F12" s="17"/>
      <c r="G12" s="21" t="e">
        <f t="shared" si="0"/>
        <v>#DIV/0!</v>
      </c>
      <c r="H12" s="17"/>
      <c r="I12" s="17"/>
      <c r="J12" s="17"/>
      <c r="K12" s="17"/>
      <c r="L12" s="37" t="e">
        <f aca="true" t="shared" si="1" ref="L12:L20">I12/K12*100</f>
        <v>#DIV/0!</v>
      </c>
      <c r="M12" s="13"/>
    </row>
    <row r="13" spans="1:16" ht="68.25" customHeight="1">
      <c r="A13" s="23" t="s">
        <v>23</v>
      </c>
      <c r="B13" s="17" t="s">
        <v>6</v>
      </c>
      <c r="C13" s="24">
        <v>955946</v>
      </c>
      <c r="D13" s="24">
        <v>953404</v>
      </c>
      <c r="E13" s="25">
        <f aca="true" t="shared" si="2" ref="E13:E20">D13/C13</f>
        <v>0.9973408539812918</v>
      </c>
      <c r="F13" s="24">
        <v>797019</v>
      </c>
      <c r="G13" s="21">
        <f t="shared" si="0"/>
        <v>119.62123864048411</v>
      </c>
      <c r="H13" s="26">
        <v>482233</v>
      </c>
      <c r="I13" s="24">
        <v>467772</v>
      </c>
      <c r="J13" s="25">
        <f aca="true" t="shared" si="3" ref="J13:J18">I13/H13</f>
        <v>0.9700124213813655</v>
      </c>
      <c r="K13" s="24">
        <v>396328</v>
      </c>
      <c r="L13" s="37">
        <f t="shared" si="1"/>
        <v>118.02648311499566</v>
      </c>
      <c r="M13" s="7"/>
      <c r="N13" s="7"/>
      <c r="O13" s="7"/>
      <c r="P13" s="7"/>
    </row>
    <row r="14" spans="1:16" ht="40.5" customHeight="1" hidden="1">
      <c r="A14" s="17" t="s">
        <v>17</v>
      </c>
      <c r="B14" s="17" t="s">
        <v>6</v>
      </c>
      <c r="C14" s="24"/>
      <c r="D14" s="24"/>
      <c r="E14" s="25" t="e">
        <f t="shared" si="2"/>
        <v>#DIV/0!</v>
      </c>
      <c r="F14" s="24"/>
      <c r="G14" s="21" t="e">
        <f t="shared" si="0"/>
        <v>#DIV/0!</v>
      </c>
      <c r="H14" s="26"/>
      <c r="I14" s="24"/>
      <c r="J14" s="25" t="e">
        <f t="shared" si="3"/>
        <v>#DIV/0!</v>
      </c>
      <c r="K14" s="24"/>
      <c r="L14" s="37" t="e">
        <f t="shared" si="1"/>
        <v>#DIV/0!</v>
      </c>
      <c r="M14" s="7"/>
      <c r="N14" s="7"/>
      <c r="O14" s="7"/>
      <c r="P14" s="7"/>
    </row>
    <row r="15" spans="1:16" ht="51.75" customHeight="1" hidden="1">
      <c r="A15" s="18" t="s">
        <v>25</v>
      </c>
      <c r="B15" s="17" t="s">
        <v>7</v>
      </c>
      <c r="C15" s="24"/>
      <c r="D15" s="24"/>
      <c r="E15" s="25" t="e">
        <f t="shared" si="2"/>
        <v>#DIV/0!</v>
      </c>
      <c r="F15" s="24"/>
      <c r="G15" s="21" t="e">
        <f t="shared" si="0"/>
        <v>#DIV/0!</v>
      </c>
      <c r="H15" s="26"/>
      <c r="I15" s="24"/>
      <c r="J15" s="25" t="e">
        <f t="shared" si="3"/>
        <v>#DIV/0!</v>
      </c>
      <c r="K15" s="24"/>
      <c r="L15" s="37" t="e">
        <f t="shared" si="1"/>
        <v>#DIV/0!</v>
      </c>
      <c r="M15" s="7"/>
      <c r="N15" s="7"/>
      <c r="O15" s="7"/>
      <c r="P15" s="7"/>
    </row>
    <row r="16" spans="1:16" ht="53.25" customHeight="1">
      <c r="A16" s="23" t="s">
        <v>16</v>
      </c>
      <c r="B16" s="17" t="s">
        <v>6</v>
      </c>
      <c r="C16" s="24">
        <v>6411297</v>
      </c>
      <c r="D16" s="24">
        <v>6501804</v>
      </c>
      <c r="E16" s="25">
        <f t="shared" si="2"/>
        <v>1.0141168003915588</v>
      </c>
      <c r="F16" s="24">
        <v>4246365</v>
      </c>
      <c r="G16" s="21">
        <f t="shared" si="0"/>
        <v>153.11458153032063</v>
      </c>
      <c r="H16" s="26">
        <v>3284518</v>
      </c>
      <c r="I16" s="40">
        <v>3188529.9</v>
      </c>
      <c r="J16" s="25">
        <f t="shared" si="3"/>
        <v>0.9707755902083653</v>
      </c>
      <c r="K16" s="24">
        <v>2168710</v>
      </c>
      <c r="L16" s="37">
        <f t="shared" si="1"/>
        <v>147.02426327171452</v>
      </c>
      <c r="M16" s="7"/>
      <c r="N16" s="7"/>
      <c r="O16" s="7"/>
      <c r="P16" s="7"/>
    </row>
    <row r="17" spans="1:16" ht="55.5" customHeight="1">
      <c r="A17" s="23" t="s">
        <v>5</v>
      </c>
      <c r="B17" s="17" t="s">
        <v>6</v>
      </c>
      <c r="C17" s="24">
        <v>55722.2</v>
      </c>
      <c r="D17" s="24">
        <v>70316.7</v>
      </c>
      <c r="E17" s="25">
        <f t="shared" si="2"/>
        <v>1.2619153586900733</v>
      </c>
      <c r="F17" s="24">
        <v>64755.4</v>
      </c>
      <c r="G17" s="21">
        <f t="shared" si="0"/>
        <v>108.58816407589174</v>
      </c>
      <c r="H17" s="27">
        <v>29337.1</v>
      </c>
      <c r="I17" s="21">
        <v>37864.7</v>
      </c>
      <c r="J17" s="25">
        <f t="shared" si="3"/>
        <v>1.290676310882807</v>
      </c>
      <c r="K17" s="21">
        <v>33482</v>
      </c>
      <c r="L17" s="37">
        <f t="shared" si="1"/>
        <v>113.08971984947136</v>
      </c>
      <c r="M17" s="7"/>
      <c r="N17" s="7"/>
      <c r="O17" s="7"/>
      <c r="P17" s="7"/>
    </row>
    <row r="18" spans="1:16" ht="40.5" customHeight="1" hidden="1">
      <c r="A18" s="22" t="s">
        <v>21</v>
      </c>
      <c r="B18" s="17" t="s">
        <v>6</v>
      </c>
      <c r="C18" s="24"/>
      <c r="D18" s="24"/>
      <c r="E18" s="25" t="e">
        <f t="shared" si="2"/>
        <v>#DIV/0!</v>
      </c>
      <c r="F18" s="24">
        <v>3773.6</v>
      </c>
      <c r="G18" s="25">
        <f>C18/F18</f>
        <v>0</v>
      </c>
      <c r="H18" s="27"/>
      <c r="I18" s="21"/>
      <c r="J18" s="25" t="e">
        <f t="shared" si="3"/>
        <v>#DIV/0!</v>
      </c>
      <c r="K18" s="21">
        <v>1992.7</v>
      </c>
      <c r="L18" s="37">
        <f t="shared" si="1"/>
        <v>0</v>
      </c>
      <c r="M18" s="7"/>
      <c r="N18" s="7"/>
      <c r="O18" s="7"/>
      <c r="P18" s="7"/>
    </row>
    <row r="19" spans="1:16" ht="40.5" customHeight="1" hidden="1">
      <c r="A19" s="17" t="s">
        <v>19</v>
      </c>
      <c r="B19" s="17" t="s">
        <v>6</v>
      </c>
      <c r="C19" s="24"/>
      <c r="D19" s="24"/>
      <c r="E19" s="25" t="e">
        <f t="shared" si="2"/>
        <v>#DIV/0!</v>
      </c>
      <c r="F19" s="24">
        <v>20276.8</v>
      </c>
      <c r="G19" s="25">
        <f>D19/F19</f>
        <v>0</v>
      </c>
      <c r="H19" s="26"/>
      <c r="I19" s="24"/>
      <c r="J19" s="25" t="e">
        <f>I19/H19</f>
        <v>#DIV/0!</v>
      </c>
      <c r="K19" s="24">
        <v>10843.8</v>
      </c>
      <c r="L19" s="37">
        <f t="shared" si="1"/>
        <v>0</v>
      </c>
      <c r="M19" s="7"/>
      <c r="N19" s="7"/>
      <c r="O19" s="7"/>
      <c r="P19" s="7"/>
    </row>
    <row r="20" spans="1:16" ht="41.25" customHeight="1" hidden="1">
      <c r="A20" s="17" t="s">
        <v>15</v>
      </c>
      <c r="B20" s="17" t="s">
        <v>13</v>
      </c>
      <c r="C20" s="24"/>
      <c r="D20" s="24"/>
      <c r="E20" s="25" t="e">
        <f t="shared" si="2"/>
        <v>#DIV/0!</v>
      </c>
      <c r="F20" s="24">
        <v>6</v>
      </c>
      <c r="G20" s="25">
        <f>D20/F20</f>
        <v>0</v>
      </c>
      <c r="H20" s="26"/>
      <c r="I20" s="24"/>
      <c r="J20" s="28" t="e">
        <f>I20/H20</f>
        <v>#DIV/0!</v>
      </c>
      <c r="K20" s="24">
        <v>10</v>
      </c>
      <c r="L20" s="37">
        <f t="shared" si="1"/>
        <v>0</v>
      </c>
      <c r="M20" s="7"/>
      <c r="N20" s="7"/>
      <c r="O20" s="7"/>
      <c r="P20" s="7"/>
    </row>
    <row r="21" spans="1:16" ht="42.75" customHeight="1">
      <c r="A21" s="18" t="s">
        <v>24</v>
      </c>
      <c r="B21" s="17"/>
      <c r="C21" s="29" t="s">
        <v>36</v>
      </c>
      <c r="D21" s="29" t="s">
        <v>37</v>
      </c>
      <c r="E21" s="29" t="s">
        <v>38</v>
      </c>
      <c r="F21" s="29" t="s">
        <v>39</v>
      </c>
      <c r="G21" s="39" t="s">
        <v>40</v>
      </c>
      <c r="H21" s="29"/>
      <c r="I21" s="30"/>
      <c r="J21" s="24"/>
      <c r="K21" s="31"/>
      <c r="L21" s="25"/>
      <c r="M21" s="7"/>
      <c r="N21" s="7"/>
      <c r="O21" s="7"/>
      <c r="P21" s="7"/>
    </row>
    <row r="22" spans="1:16" ht="28.5" customHeight="1">
      <c r="A22" s="22" t="s">
        <v>8</v>
      </c>
      <c r="B22" s="17" t="s">
        <v>9</v>
      </c>
      <c r="C22" s="38">
        <v>12709</v>
      </c>
      <c r="D22" s="38">
        <v>13028</v>
      </c>
      <c r="E22" s="38">
        <v>14349</v>
      </c>
      <c r="F22" s="38">
        <v>14839</v>
      </c>
      <c r="G22" s="32">
        <v>15064</v>
      </c>
      <c r="H22" s="32"/>
      <c r="I22" s="30"/>
      <c r="J22" s="24"/>
      <c r="K22" s="24"/>
      <c r="L22" s="24"/>
      <c r="M22" s="16"/>
      <c r="N22" s="7"/>
      <c r="O22" s="7"/>
      <c r="P22" s="7"/>
    </row>
    <row r="23" spans="1:16" s="3" customFormat="1" ht="31.5" customHeight="1">
      <c r="A23" s="17" t="s">
        <v>11</v>
      </c>
      <c r="B23" s="17" t="s">
        <v>9</v>
      </c>
      <c r="C23" s="38">
        <v>5120</v>
      </c>
      <c r="D23" s="38">
        <v>5176</v>
      </c>
      <c r="E23" s="38">
        <v>5527</v>
      </c>
      <c r="F23" s="38">
        <v>5886</v>
      </c>
      <c r="G23" s="32">
        <v>5996</v>
      </c>
      <c r="H23" s="32"/>
      <c r="I23" s="30"/>
      <c r="J23" s="24"/>
      <c r="K23" s="24"/>
      <c r="L23" s="24"/>
      <c r="M23" s="9"/>
      <c r="N23" s="9"/>
      <c r="O23" s="9"/>
      <c r="P23" s="9"/>
    </row>
    <row r="24" spans="1:16" s="3" customFormat="1" ht="27" customHeight="1">
      <c r="A24" s="17" t="s">
        <v>10</v>
      </c>
      <c r="B24" s="17" t="s">
        <v>9</v>
      </c>
      <c r="C24" s="38">
        <v>2010</v>
      </c>
      <c r="D24" s="38">
        <v>2090</v>
      </c>
      <c r="E24" s="38">
        <v>1916</v>
      </c>
      <c r="F24" s="38">
        <v>1777</v>
      </c>
      <c r="G24" s="32">
        <v>1400</v>
      </c>
      <c r="H24" s="32"/>
      <c r="I24" s="30"/>
      <c r="J24" s="24"/>
      <c r="K24" s="24"/>
      <c r="L24" s="24"/>
      <c r="M24" s="9"/>
      <c r="N24" s="9"/>
      <c r="O24" s="9"/>
      <c r="P24" s="9"/>
    </row>
    <row r="25" spans="1:16" s="3" customFormat="1" ht="39.75" customHeight="1">
      <c r="A25" s="18" t="s">
        <v>18</v>
      </c>
      <c r="B25" s="17"/>
      <c r="C25" s="32"/>
      <c r="D25" s="32"/>
      <c r="E25" s="32"/>
      <c r="F25" s="32"/>
      <c r="G25" s="32"/>
      <c r="H25" s="32"/>
      <c r="I25" s="23"/>
      <c r="J25" s="22"/>
      <c r="K25" s="22"/>
      <c r="L25" s="22"/>
      <c r="M25" s="9"/>
      <c r="N25" s="9"/>
      <c r="O25" s="9"/>
      <c r="P25" s="9"/>
    </row>
    <row r="26" spans="1:16" s="3" customFormat="1" ht="25.5" customHeight="1">
      <c r="A26" s="22" t="s">
        <v>8</v>
      </c>
      <c r="B26" s="17" t="s">
        <v>9</v>
      </c>
      <c r="C26" s="32">
        <v>660</v>
      </c>
      <c r="D26" s="32">
        <v>615</v>
      </c>
      <c r="E26" s="32">
        <v>564</v>
      </c>
      <c r="F26" s="32">
        <v>507</v>
      </c>
      <c r="G26" s="32">
        <v>507</v>
      </c>
      <c r="H26" s="32"/>
      <c r="I26" s="23"/>
      <c r="J26" s="22"/>
      <c r="K26" s="22"/>
      <c r="L26" s="22"/>
      <c r="M26" s="9"/>
      <c r="N26" s="9"/>
      <c r="O26" s="9"/>
      <c r="P26" s="9"/>
    </row>
    <row r="27" spans="1:16" s="3" customFormat="1" ht="24.75" customHeight="1">
      <c r="A27" s="17" t="s">
        <v>11</v>
      </c>
      <c r="B27" s="17" t="s">
        <v>9</v>
      </c>
      <c r="C27" s="32">
        <v>215</v>
      </c>
      <c r="D27" s="32">
        <v>223</v>
      </c>
      <c r="E27" s="32">
        <v>207</v>
      </c>
      <c r="F27" s="32">
        <v>198</v>
      </c>
      <c r="G27" s="32">
        <v>198</v>
      </c>
      <c r="H27" s="32"/>
      <c r="I27" s="23"/>
      <c r="J27" s="22"/>
      <c r="K27" s="22"/>
      <c r="L27" s="22"/>
      <c r="M27" s="9"/>
      <c r="N27" s="9"/>
      <c r="O27" s="9"/>
      <c r="P27" s="9"/>
    </row>
    <row r="28" spans="1:12" s="3" customFormat="1" ht="24" customHeight="1">
      <c r="A28" s="17" t="s">
        <v>10</v>
      </c>
      <c r="B28" s="17" t="s">
        <v>9</v>
      </c>
      <c r="C28" s="32">
        <v>385</v>
      </c>
      <c r="D28" s="32">
        <v>367</v>
      </c>
      <c r="E28" s="32">
        <v>422</v>
      </c>
      <c r="F28" s="32">
        <v>499</v>
      </c>
      <c r="G28" s="32">
        <v>499</v>
      </c>
      <c r="H28" s="32"/>
      <c r="I28" s="23"/>
      <c r="J28" s="22"/>
      <c r="K28" s="22"/>
      <c r="L28" s="22"/>
    </row>
    <row r="29" spans="1:12" s="3" customFormat="1" ht="51.75" customHeight="1">
      <c r="A29" s="23" t="s">
        <v>22</v>
      </c>
      <c r="B29" s="17" t="s">
        <v>9</v>
      </c>
      <c r="C29" s="32"/>
      <c r="D29" s="32"/>
      <c r="E29" s="33"/>
      <c r="F29" s="33">
        <v>11257.8</v>
      </c>
      <c r="G29" s="33">
        <v>11436.8</v>
      </c>
      <c r="H29" s="34">
        <f>G29/F29*100</f>
        <v>101.59000870507559</v>
      </c>
      <c r="I29" s="23"/>
      <c r="J29" s="22"/>
      <c r="K29" s="22"/>
      <c r="L29" s="22"/>
    </row>
    <row r="30" spans="1:12" s="3" customFormat="1" ht="13.5" customHeight="1">
      <c r="A30" s="20"/>
      <c r="B30" s="8"/>
      <c r="C30" s="20"/>
      <c r="D30" s="8"/>
      <c r="E30" s="20"/>
      <c r="F30" s="20"/>
      <c r="G30" s="20"/>
      <c r="H30" s="35"/>
      <c r="I30" s="36"/>
      <c r="J30" s="48"/>
      <c r="K30" s="48"/>
      <c r="L30" s="48"/>
    </row>
    <row r="31" spans="1:12" s="3" customFormat="1" ht="26.25" customHeight="1">
      <c r="A31" s="52"/>
      <c r="B31" s="52"/>
      <c r="C31" s="52"/>
      <c r="D31" s="52"/>
      <c r="E31" s="52"/>
      <c r="F31" s="20"/>
      <c r="G31" s="20"/>
      <c r="H31" s="35"/>
      <c r="I31" s="8"/>
      <c r="J31" s="50"/>
      <c r="K31" s="50"/>
      <c r="L31" s="50"/>
    </row>
    <row r="32" spans="1:12" s="3" customFormat="1" ht="28.5" customHeight="1">
      <c r="A32" s="52"/>
      <c r="B32" s="52"/>
      <c r="C32" s="52"/>
      <c r="D32" s="52"/>
      <c r="E32" s="52"/>
      <c r="F32" s="20"/>
      <c r="G32" s="20"/>
      <c r="H32" s="35"/>
      <c r="I32" s="8"/>
      <c r="J32" s="50"/>
      <c r="K32" s="50"/>
      <c r="L32" s="50"/>
    </row>
    <row r="33" spans="1:12" s="3" customFormat="1" ht="24" customHeight="1">
      <c r="A33" s="20"/>
      <c r="B33" s="8"/>
      <c r="C33" s="20"/>
      <c r="D33" s="8"/>
      <c r="E33" s="20"/>
      <c r="F33" s="20"/>
      <c r="G33" s="20"/>
      <c r="H33" s="35"/>
      <c r="I33" s="8"/>
      <c r="J33" s="9"/>
      <c r="K33" s="9"/>
      <c r="L33" s="9"/>
    </row>
    <row r="34" spans="1:12" s="3" customFormat="1" ht="38.25" customHeight="1">
      <c r="A34" s="49"/>
      <c r="B34" s="49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s="3" customFormat="1" ht="21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s="3" customFormat="1" ht="22.5" customHeight="1">
      <c r="A36" s="5"/>
      <c r="B36" s="5"/>
      <c r="C36" s="8"/>
      <c r="D36" s="8"/>
      <c r="E36" s="8"/>
      <c r="F36" s="8"/>
      <c r="G36" s="8"/>
      <c r="H36" s="8"/>
      <c r="I36" s="8"/>
      <c r="J36" s="9"/>
      <c r="K36" s="9"/>
      <c r="L36" s="9"/>
    </row>
    <row r="37" spans="1:12" s="3" customFormat="1" ht="25.5" customHeight="1">
      <c r="A37" s="5"/>
      <c r="B37" s="5"/>
      <c r="C37" s="8"/>
      <c r="D37" s="10"/>
      <c r="E37" s="10"/>
      <c r="F37" s="51"/>
      <c r="G37" s="51"/>
      <c r="H37" s="51"/>
      <c r="I37" s="51"/>
      <c r="J37" s="51"/>
      <c r="K37" s="9"/>
      <c r="L37" s="12"/>
    </row>
    <row r="38" spans="1:9" s="3" customFormat="1" ht="3.75" customHeight="1" hidden="1">
      <c r="A38" s="5"/>
      <c r="B38" s="5"/>
      <c r="C38" s="4"/>
      <c r="D38" s="4"/>
      <c r="E38" s="4"/>
      <c r="F38" s="4"/>
      <c r="G38" s="4"/>
      <c r="H38" s="4"/>
      <c r="I38" s="4"/>
    </row>
    <row r="39" spans="1:8" s="3" customFormat="1" ht="15.75" customHeight="1">
      <c r="A39" s="5"/>
      <c r="B39" s="5"/>
      <c r="C39" s="5"/>
      <c r="D39" s="5"/>
      <c r="E39" s="5"/>
      <c r="F39" s="5"/>
      <c r="G39" s="5"/>
      <c r="H39" s="5"/>
    </row>
    <row r="40" spans="1:12" s="3" customFormat="1" ht="47.25" customHeight="1">
      <c r="A40" s="52"/>
      <c r="B40" s="52"/>
      <c r="C40" s="52"/>
      <c r="D40" s="52"/>
      <c r="E40" s="52"/>
      <c r="F40" s="52"/>
      <c r="G40" s="52"/>
      <c r="H40" s="11"/>
      <c r="I40" s="11"/>
      <c r="J40" s="52"/>
      <c r="K40" s="52"/>
      <c r="L40" s="52"/>
    </row>
    <row r="41" spans="1:12" s="3" customFormat="1" ht="12.75" customHeight="1" hidden="1">
      <c r="A41" s="52"/>
      <c r="B41" s="52"/>
      <c r="C41" s="52"/>
      <c r="D41" s="52"/>
      <c r="E41" s="52"/>
      <c r="F41" s="52"/>
      <c r="G41" s="52"/>
      <c r="H41" s="11"/>
      <c r="I41" s="11"/>
      <c r="J41" s="52"/>
      <c r="K41" s="52"/>
      <c r="L41" s="52"/>
    </row>
    <row r="42" s="3" customFormat="1" ht="15" hidden="1"/>
    <row r="43" spans="1:12" s="3" customFormat="1" ht="2.25" customHeight="1" hidden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s="3" customFormat="1" ht="15" hidden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3" ht="20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6"/>
    </row>
    <row r="46" spans="1:13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6"/>
    </row>
    <row r="48" spans="1:13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6"/>
    </row>
    <row r="50" spans="1:13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6"/>
    </row>
    <row r="52" spans="1:13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6"/>
    </row>
  </sheetData>
  <sheetProtection/>
  <mergeCells count="28">
    <mergeCell ref="A31:E32"/>
    <mergeCell ref="A52:L52"/>
    <mergeCell ref="J40:L41"/>
    <mergeCell ref="A43:L43"/>
    <mergeCell ref="A44:L45"/>
    <mergeCell ref="E40:G41"/>
    <mergeCell ref="A40:D41"/>
    <mergeCell ref="A47:L47"/>
    <mergeCell ref="C7:E7"/>
    <mergeCell ref="F7:F8"/>
    <mergeCell ref="M7:M8"/>
    <mergeCell ref="O7:O8"/>
    <mergeCell ref="A49:L49"/>
    <mergeCell ref="A51:L51"/>
    <mergeCell ref="J30:L30"/>
    <mergeCell ref="A34:B34"/>
    <mergeCell ref="J31:L32"/>
    <mergeCell ref="F37:J37"/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2021-02-26T14:00:55Z</cp:lastPrinted>
  <dcterms:created xsi:type="dcterms:W3CDTF">2000-08-01T11:55:54Z</dcterms:created>
  <dcterms:modified xsi:type="dcterms:W3CDTF">2022-10-04T08:47:48Z</dcterms:modified>
  <cp:category/>
  <cp:version/>
  <cp:contentType/>
  <cp:contentStatus/>
</cp:coreProperties>
</file>