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<sst xmlns="http://schemas.openxmlformats.org/spreadsheetml/2006/main" count="58" uniqueCount="40">
  <si>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</si>
  <si>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</si>
  <si>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</si>
  <si>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</si>
  <si>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</si>
  <si>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</si>
  <si>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</si>
  <si>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</si>
  <si>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</si>
  <si>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</si>
  <si>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</si>
  <si>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</si>
  <si>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</si>
  <si>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</si>
  <si>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</si>
  <si>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</si>
  <si>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</si>
  <si>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</si>
  <si>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</si>
  <si>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</si>
  <si>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</si>
  <si>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</si>
  <si>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</si>
  <si>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</si>
  <si>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</si>
  <si>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</si>
  <si>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</si>
  <si>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</si>
  <si>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</si>
  <si>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</si>
  <si>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</si>
  <si>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</si>
  <si>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</si>
  <si>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</si>
  <si>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</si>
  <si>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май 2021 года</t>
  </si>
  <si>
    <t>январь - май 2021 года</t>
  </si>
  <si>
    <t>на 1.06. 2021 г.</t>
  </si>
  <si>
    <t>о выполнении социально - экономических показателей    за январь -  май 2021 года</t>
  </si>
  <si>
    <t xml:space="preserve">       по Рузаевскому муниципальному району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</si>
</sst>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0"/>
  <sheetViews>
    <sheetView tabSelected="1" view="pageBreakPreview" zoomScale="74" zoomScaleSheetLayoutView="74" zoomScalePageLayoutView="0" workbookViewId="0" topLeftCell="A7">
      <selection activeCell="O22" sqref="O22"/>
    </sheetView>
  </sheetViews>
  <sheetFormatPr defaultColWidth="9.00390625" defaultRowHeight="12.75"/>
  <cols>
    <col min="1" max="1" width="34.125" style="2" customWidth="1"/>
    <col min="2" max="2" width="7.125" style="2" customWidth="1"/>
    <col min="3" max="3" width="14.25390625" style="2" customWidth="1"/>
    <col min="4" max="4" width="12.625" style="2" customWidth="1"/>
    <col min="5" max="5" width="11.625" style="2" customWidth="1"/>
    <col min="6" max="6" width="14.1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3" customFormat="1" ht="31.5" customHeight="1">
      <c r="A5" s="45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3" customFormat="1" ht="29.25" customHeight="1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6" s="1" customFormat="1" ht="34.5" customHeight="1">
      <c r="A7" s="47" t="s">
        <v>1</v>
      </c>
      <c r="B7" s="47" t="s">
        <v>13</v>
      </c>
      <c r="C7" s="48" t="s">
        <v>36</v>
      </c>
      <c r="D7" s="48"/>
      <c r="E7" s="48"/>
      <c r="F7" s="47" t="s">
        <v>26</v>
      </c>
      <c r="G7" s="47" t="s">
        <v>27</v>
      </c>
      <c r="H7" s="48" t="s">
        <v>35</v>
      </c>
      <c r="I7" s="48"/>
      <c r="J7" s="48"/>
      <c r="K7" s="47" t="s">
        <v>28</v>
      </c>
      <c r="L7" s="47" t="s">
        <v>29</v>
      </c>
      <c r="M7" s="43"/>
      <c r="O7" s="43"/>
      <c r="P7" s="43"/>
    </row>
    <row r="8" spans="1:16" s="1" customFormat="1" ht="38.25" customHeight="1">
      <c r="A8" s="47"/>
      <c r="B8" s="47"/>
      <c r="C8" s="19" t="s">
        <v>2</v>
      </c>
      <c r="D8" s="19" t="s">
        <v>3</v>
      </c>
      <c r="E8" s="19" t="s">
        <v>4</v>
      </c>
      <c r="F8" s="47"/>
      <c r="G8" s="47"/>
      <c r="H8" s="19" t="s">
        <v>2</v>
      </c>
      <c r="I8" s="19" t="s">
        <v>3</v>
      </c>
      <c r="J8" s="19" t="s">
        <v>4</v>
      </c>
      <c r="K8" s="47"/>
      <c r="L8" s="47"/>
      <c r="M8" s="44"/>
      <c r="O8" s="44"/>
      <c r="P8" s="44"/>
    </row>
    <row r="9" spans="1:13" s="14" customFormat="1" ht="59.25" customHeight="1">
      <c r="A9" s="18" t="s">
        <v>31</v>
      </c>
      <c r="B9" s="17" t="s">
        <v>11</v>
      </c>
      <c r="C9" s="17">
        <v>1586</v>
      </c>
      <c r="D9" s="17">
        <v>1608.14</v>
      </c>
      <c r="E9" s="37">
        <f aca="true" t="shared" si="0" ref="E9:E15">D9/C9*100</f>
        <v>101.39596469104666</v>
      </c>
      <c r="F9" s="17">
        <v>1550.2</v>
      </c>
      <c r="G9" s="21">
        <f aca="true" t="shared" si="1" ref="G9:G18">D9/F9*100</f>
        <v>103.73758224745195</v>
      </c>
      <c r="H9" s="17">
        <v>170</v>
      </c>
      <c r="I9" s="17">
        <v>280.7</v>
      </c>
      <c r="J9" s="37">
        <f aca="true" t="shared" si="2" ref="J9:J15">I9/H9*100</f>
        <v>165.11764705882354</v>
      </c>
      <c r="K9" s="17">
        <v>390.5</v>
      </c>
      <c r="L9" s="37">
        <f>I9/K9*100</f>
        <v>71.8822023047375</v>
      </c>
      <c r="M9" s="13"/>
    </row>
    <row r="10" spans="1:13" s="14" customFormat="1" ht="30" customHeight="1">
      <c r="A10" s="18" t="s">
        <v>32</v>
      </c>
      <c r="B10" s="17" t="s">
        <v>11</v>
      </c>
      <c r="C10" s="17">
        <v>18903</v>
      </c>
      <c r="D10" s="17">
        <v>19213.6</v>
      </c>
      <c r="E10" s="37">
        <f t="shared" si="0"/>
        <v>101.64312542982594</v>
      </c>
      <c r="F10" s="17">
        <v>16599.5</v>
      </c>
      <c r="G10" s="21">
        <f t="shared" si="1"/>
        <v>115.748064700744</v>
      </c>
      <c r="H10" s="17">
        <v>4025</v>
      </c>
      <c r="I10" s="17">
        <v>4010.3</v>
      </c>
      <c r="J10" s="37">
        <f t="shared" si="2"/>
        <v>99.63478260869566</v>
      </c>
      <c r="K10" s="17">
        <v>3530.1</v>
      </c>
      <c r="L10" s="37">
        <f aca="true" t="shared" si="3" ref="L10:L18">I10/K10*100</f>
        <v>113.60301407892128</v>
      </c>
      <c r="M10" s="13"/>
    </row>
    <row r="11" spans="1:16" s="42" customFormat="1" ht="68.25" customHeight="1">
      <c r="A11" s="23" t="s">
        <v>21</v>
      </c>
      <c r="B11" s="17" t="s">
        <v>6</v>
      </c>
      <c r="C11" s="24">
        <v>2308373</v>
      </c>
      <c r="D11" s="24">
        <v>2232953</v>
      </c>
      <c r="E11" s="37">
        <f t="shared" si="0"/>
        <v>96.73276372579302</v>
      </c>
      <c r="F11" s="24">
        <v>1829750</v>
      </c>
      <c r="G11" s="21">
        <f t="shared" si="1"/>
        <v>122.03596119688483</v>
      </c>
      <c r="H11" s="26">
        <v>476365</v>
      </c>
      <c r="I11" s="24">
        <v>483514</v>
      </c>
      <c r="J11" s="37">
        <f t="shared" si="2"/>
        <v>101.50073997879775</v>
      </c>
      <c r="K11" s="24">
        <v>318646</v>
      </c>
      <c r="L11" s="37">
        <f t="shared" si="3"/>
        <v>151.740175618084</v>
      </c>
      <c r="M11" s="22"/>
      <c r="N11" s="22"/>
      <c r="O11" s="22"/>
      <c r="P11" s="22"/>
    </row>
    <row r="12" spans="1:16" ht="40.5" customHeight="1" hidden="1">
      <c r="A12" s="17" t="s">
        <v>16</v>
      </c>
      <c r="B12" s="17" t="s">
        <v>6</v>
      </c>
      <c r="C12" s="24"/>
      <c r="D12" s="24"/>
      <c r="E12" s="37" t="e">
        <f t="shared" si="0"/>
        <v>#DIV/0!</v>
      </c>
      <c r="F12" s="24"/>
      <c r="G12" s="21" t="e">
        <f t="shared" si="1"/>
        <v>#DIV/0!</v>
      </c>
      <c r="H12" s="26"/>
      <c r="I12" s="24"/>
      <c r="J12" s="37" t="e">
        <f t="shared" si="2"/>
        <v>#DIV/0!</v>
      </c>
      <c r="K12" s="24"/>
      <c r="L12" s="37" t="e">
        <f t="shared" si="3"/>
        <v>#DIV/0!</v>
      </c>
      <c r="M12" s="7"/>
      <c r="N12" s="7"/>
      <c r="O12" s="7"/>
      <c r="P12" s="7"/>
    </row>
    <row r="13" spans="1:16" ht="111.75" customHeight="1" hidden="1">
      <c r="A13" s="38" t="s">
        <v>33</v>
      </c>
      <c r="B13" s="17" t="s">
        <v>34</v>
      </c>
      <c r="C13" s="24">
        <v>3300</v>
      </c>
      <c r="D13" s="24">
        <v>4314</v>
      </c>
      <c r="E13" s="37">
        <f t="shared" si="0"/>
        <v>130.72727272727275</v>
      </c>
      <c r="F13" s="24"/>
      <c r="G13" s="21" t="e">
        <f t="shared" si="1"/>
        <v>#DIV/0!</v>
      </c>
      <c r="H13" s="26"/>
      <c r="I13" s="24"/>
      <c r="J13" s="37" t="e">
        <f t="shared" si="2"/>
        <v>#DIV/0!</v>
      </c>
      <c r="K13" s="24"/>
      <c r="L13" s="37" t="e">
        <f t="shared" si="3"/>
        <v>#DIV/0!</v>
      </c>
      <c r="M13" s="7"/>
      <c r="N13" s="7"/>
      <c r="O13" s="7"/>
      <c r="P13" s="7"/>
    </row>
    <row r="14" spans="1:16" ht="53.25" customHeight="1">
      <c r="A14" s="23" t="s">
        <v>15</v>
      </c>
      <c r="B14" s="17" t="s">
        <v>6</v>
      </c>
      <c r="C14" s="39">
        <v>13389937</v>
      </c>
      <c r="D14" s="39">
        <v>13975800</v>
      </c>
      <c r="E14" s="37">
        <f t="shared" si="0"/>
        <v>104.3753977333874</v>
      </c>
      <c r="F14" s="24">
        <v>18749930</v>
      </c>
      <c r="G14" s="21">
        <f>D14/F14*100</f>
        <v>74.53787827474557</v>
      </c>
      <c r="H14" s="26">
        <v>2764593</v>
      </c>
      <c r="I14" s="24">
        <v>2700337.3</v>
      </c>
      <c r="J14" s="37">
        <f t="shared" si="2"/>
        <v>97.67576276146252</v>
      </c>
      <c r="K14" s="24">
        <v>3500074</v>
      </c>
      <c r="L14" s="37">
        <f t="shared" si="3"/>
        <v>77.1508630960374</v>
      </c>
      <c r="M14" s="7"/>
      <c r="N14" s="7"/>
      <c r="O14" s="7"/>
      <c r="P14" s="7"/>
    </row>
    <row r="15" spans="1:16" ht="55.5" customHeight="1">
      <c r="A15" s="23" t="s">
        <v>5</v>
      </c>
      <c r="B15" s="17" t="s">
        <v>6</v>
      </c>
      <c r="C15" s="21">
        <v>147973.4</v>
      </c>
      <c r="D15" s="21">
        <v>166976.2</v>
      </c>
      <c r="E15" s="37">
        <f t="shared" si="0"/>
        <v>112.84203782571734</v>
      </c>
      <c r="F15" s="24">
        <v>154873.6</v>
      </c>
      <c r="G15" s="21">
        <f t="shared" si="1"/>
        <v>107.81450163229887</v>
      </c>
      <c r="H15" s="27">
        <v>23912.6</v>
      </c>
      <c r="I15" s="21">
        <v>26212.7</v>
      </c>
      <c r="J15" s="37">
        <f t="shared" si="2"/>
        <v>109.61877838461733</v>
      </c>
      <c r="K15" s="21">
        <v>24755.6</v>
      </c>
      <c r="L15" s="37">
        <f t="shared" si="3"/>
        <v>105.88594095881336</v>
      </c>
      <c r="M15" s="22"/>
      <c r="N15" s="7"/>
      <c r="O15" s="7"/>
      <c r="P15" s="7"/>
    </row>
    <row r="16" spans="1:16" ht="40.5" customHeight="1" hidden="1">
      <c r="A16" s="22" t="s">
        <v>19</v>
      </c>
      <c r="B16" s="17" t="s">
        <v>6</v>
      </c>
      <c r="C16" s="24"/>
      <c r="D16" s="24"/>
      <c r="E16" s="25" t="e">
        <f>D16/C16</f>
        <v>#DIV/0!</v>
      </c>
      <c r="F16" s="24">
        <v>3773.6</v>
      </c>
      <c r="G16" s="21">
        <f t="shared" si="1"/>
        <v>0</v>
      </c>
      <c r="H16" s="27"/>
      <c r="I16" s="21"/>
      <c r="J16" s="25" t="e">
        <f>I16/H16</f>
        <v>#DIV/0!</v>
      </c>
      <c r="K16" s="21"/>
      <c r="L16" s="37" t="e">
        <f t="shared" si="3"/>
        <v>#DIV/0!</v>
      </c>
      <c r="M16" s="7"/>
      <c r="N16" s="7"/>
      <c r="O16" s="7"/>
      <c r="P16" s="7"/>
    </row>
    <row r="17" spans="1:16" ht="40.5" customHeight="1" hidden="1">
      <c r="A17" s="17" t="s">
        <v>18</v>
      </c>
      <c r="B17" s="17" t="s">
        <v>6</v>
      </c>
      <c r="C17" s="24"/>
      <c r="D17" s="24"/>
      <c r="E17" s="25" t="e">
        <f>D17/C17</f>
        <v>#DIV/0!</v>
      </c>
      <c r="F17" s="24">
        <v>20276.8</v>
      </c>
      <c r="G17" s="21">
        <f t="shared" si="1"/>
        <v>0</v>
      </c>
      <c r="H17" s="26"/>
      <c r="I17" s="24"/>
      <c r="J17" s="25" t="e">
        <f>I17/H17</f>
        <v>#DIV/0!</v>
      </c>
      <c r="K17" s="24"/>
      <c r="L17" s="37" t="e">
        <f t="shared" si="3"/>
        <v>#DIV/0!</v>
      </c>
      <c r="M17" s="7"/>
      <c r="N17" s="7"/>
      <c r="O17" s="7"/>
      <c r="P17" s="7"/>
    </row>
    <row r="18" spans="1:16" ht="41.25" customHeight="1" hidden="1">
      <c r="A18" s="17" t="s">
        <v>14</v>
      </c>
      <c r="B18" s="17" t="s">
        <v>12</v>
      </c>
      <c r="C18" s="24"/>
      <c r="D18" s="24"/>
      <c r="E18" s="25" t="e">
        <f>D18/C18</f>
        <v>#DIV/0!</v>
      </c>
      <c r="F18" s="24">
        <v>6</v>
      </c>
      <c r="G18" s="21">
        <f t="shared" si="1"/>
        <v>0</v>
      </c>
      <c r="H18" s="26"/>
      <c r="I18" s="24"/>
      <c r="J18" s="28" t="e">
        <f>I18/H18</f>
        <v>#DIV/0!</v>
      </c>
      <c r="K18" s="24"/>
      <c r="L18" s="37" t="e">
        <f t="shared" si="3"/>
        <v>#DIV/0!</v>
      </c>
      <c r="M18" s="7"/>
      <c r="N18" s="7"/>
      <c r="O18" s="7"/>
      <c r="P18" s="7"/>
    </row>
    <row r="19" spans="1:16" ht="42.75" customHeight="1">
      <c r="A19" s="18" t="s">
        <v>22</v>
      </c>
      <c r="B19" s="17"/>
      <c r="C19" s="29" t="s">
        <v>23</v>
      </c>
      <c r="D19" s="29" t="s">
        <v>24</v>
      </c>
      <c r="E19" s="29" t="s">
        <v>25</v>
      </c>
      <c r="F19" s="29" t="s">
        <v>30</v>
      </c>
      <c r="G19" s="29" t="s">
        <v>37</v>
      </c>
      <c r="H19" s="30"/>
      <c r="I19" s="31"/>
      <c r="J19" s="24"/>
      <c r="K19" s="32"/>
      <c r="L19" s="25"/>
      <c r="M19" s="7"/>
      <c r="N19" s="7"/>
      <c r="O19" s="7"/>
      <c r="P19" s="7"/>
    </row>
    <row r="20" spans="1:16" ht="28.5" customHeight="1">
      <c r="A20" s="22" t="s">
        <v>7</v>
      </c>
      <c r="B20" s="17" t="s">
        <v>8</v>
      </c>
      <c r="C20" s="33">
        <v>13225</v>
      </c>
      <c r="D20" s="33">
        <v>12709</v>
      </c>
      <c r="E20" s="33">
        <v>13028</v>
      </c>
      <c r="F20" s="33">
        <v>14349</v>
      </c>
      <c r="G20" s="41">
        <v>14653</v>
      </c>
      <c r="H20" s="33"/>
      <c r="I20" s="31"/>
      <c r="J20" s="24"/>
      <c r="K20" s="24"/>
      <c r="L20" s="24"/>
      <c r="M20" s="16"/>
      <c r="N20" s="7"/>
      <c r="O20" s="7"/>
      <c r="P20" s="7"/>
    </row>
    <row r="21" spans="1:16" s="3" customFormat="1" ht="31.5" customHeight="1">
      <c r="A21" s="17" t="s">
        <v>10</v>
      </c>
      <c r="B21" s="17" t="s">
        <v>8</v>
      </c>
      <c r="C21" s="33">
        <v>5140</v>
      </c>
      <c r="D21" s="33">
        <v>5120</v>
      </c>
      <c r="E21" s="33">
        <v>5176</v>
      </c>
      <c r="F21" s="33">
        <v>5527</v>
      </c>
      <c r="G21" s="41">
        <v>5568</v>
      </c>
      <c r="H21" s="33"/>
      <c r="I21" s="31"/>
      <c r="J21" s="24"/>
      <c r="K21" s="24"/>
      <c r="L21" s="24"/>
      <c r="M21" s="9"/>
      <c r="N21" s="9"/>
      <c r="O21" s="9"/>
      <c r="P21" s="9"/>
    </row>
    <row r="22" spans="1:16" s="3" customFormat="1" ht="27" customHeight="1">
      <c r="A22" s="17" t="s">
        <v>9</v>
      </c>
      <c r="B22" s="17" t="s">
        <v>8</v>
      </c>
      <c r="C22" s="33">
        <v>2425</v>
      </c>
      <c r="D22" s="33">
        <v>2010</v>
      </c>
      <c r="E22" s="33">
        <v>2090</v>
      </c>
      <c r="F22" s="33">
        <v>1916</v>
      </c>
      <c r="G22" s="41">
        <v>1975</v>
      </c>
      <c r="H22" s="33"/>
      <c r="I22" s="31"/>
      <c r="J22" s="24"/>
      <c r="K22" s="24"/>
      <c r="L22" s="24"/>
      <c r="M22" s="9"/>
      <c r="N22" s="9"/>
      <c r="O22" s="9"/>
      <c r="P22" s="9"/>
    </row>
    <row r="23" spans="1:16" s="3" customFormat="1" ht="39.75" customHeight="1">
      <c r="A23" s="18" t="s">
        <v>17</v>
      </c>
      <c r="B23" s="17"/>
      <c r="C23" s="33"/>
      <c r="D23" s="33"/>
      <c r="E23" s="33"/>
      <c r="F23" s="33"/>
      <c r="G23" s="33"/>
      <c r="H23" s="33"/>
      <c r="I23" s="23"/>
      <c r="J23" s="22"/>
      <c r="K23" s="22"/>
      <c r="L23" s="22"/>
      <c r="M23" s="9"/>
      <c r="N23" s="9"/>
      <c r="O23" s="9"/>
      <c r="P23" s="9"/>
    </row>
    <row r="24" spans="1:16" s="3" customFormat="1" ht="25.5" customHeight="1">
      <c r="A24" s="22" t="s">
        <v>7</v>
      </c>
      <c r="B24" s="17" t="s">
        <v>8</v>
      </c>
      <c r="C24" s="33">
        <v>692</v>
      </c>
      <c r="D24" s="33">
        <v>660</v>
      </c>
      <c r="E24" s="33">
        <v>615</v>
      </c>
      <c r="F24" s="33">
        <v>564</v>
      </c>
      <c r="G24" s="33">
        <v>564</v>
      </c>
      <c r="H24" s="33"/>
      <c r="I24" s="23"/>
      <c r="J24" s="22"/>
      <c r="K24" s="22"/>
      <c r="L24" s="22"/>
      <c r="M24" s="9"/>
      <c r="N24" s="9"/>
      <c r="O24" s="9"/>
      <c r="P24" s="9"/>
    </row>
    <row r="25" spans="1:16" s="3" customFormat="1" ht="24.75" customHeight="1">
      <c r="A25" s="17" t="s">
        <v>10</v>
      </c>
      <c r="B25" s="17" t="s">
        <v>8</v>
      </c>
      <c r="C25" s="33">
        <v>231</v>
      </c>
      <c r="D25" s="33">
        <v>215</v>
      </c>
      <c r="E25" s="33">
        <v>223</v>
      </c>
      <c r="F25" s="33">
        <v>207</v>
      </c>
      <c r="G25" s="33">
        <v>205</v>
      </c>
      <c r="H25" s="33"/>
      <c r="I25" s="23"/>
      <c r="J25" s="22"/>
      <c r="K25" s="22"/>
      <c r="L25" s="22"/>
      <c r="M25" s="9"/>
      <c r="N25" s="9"/>
      <c r="O25" s="9"/>
      <c r="P25" s="9"/>
    </row>
    <row r="26" spans="1:12" s="3" customFormat="1" ht="24" customHeight="1">
      <c r="A26" s="17" t="s">
        <v>9</v>
      </c>
      <c r="B26" s="17" t="s">
        <v>8</v>
      </c>
      <c r="C26" s="33">
        <v>438</v>
      </c>
      <c r="D26" s="33">
        <v>385</v>
      </c>
      <c r="E26" s="33">
        <v>367</v>
      </c>
      <c r="F26" s="33">
        <v>422</v>
      </c>
      <c r="G26" s="33">
        <v>422</v>
      </c>
      <c r="H26" s="33"/>
      <c r="I26" s="23"/>
      <c r="J26" s="22"/>
      <c r="K26" s="22"/>
      <c r="L26" s="22"/>
    </row>
    <row r="27" spans="1:12" s="3" customFormat="1" ht="51.75" customHeight="1">
      <c r="A27" s="23" t="s">
        <v>20</v>
      </c>
      <c r="B27" s="17" t="s">
        <v>8</v>
      </c>
      <c r="C27" s="33"/>
      <c r="D27" s="33"/>
      <c r="E27" s="34"/>
      <c r="F27" s="34">
        <v>10820.2</v>
      </c>
      <c r="G27" s="34">
        <v>11019</v>
      </c>
      <c r="H27" s="40">
        <f>G27/F27*100</f>
        <v>101.83730430121439</v>
      </c>
      <c r="I27" s="23"/>
      <c r="J27" s="22"/>
      <c r="K27" s="22"/>
      <c r="L27" s="22"/>
    </row>
    <row r="28" spans="1:12" s="3" customFormat="1" ht="65.25" customHeight="1">
      <c r="A28" s="20"/>
      <c r="B28" s="8"/>
      <c r="C28" s="20"/>
      <c r="D28" s="8"/>
      <c r="E28" s="20"/>
      <c r="F28" s="20"/>
      <c r="G28" s="20"/>
      <c r="H28" s="35"/>
      <c r="I28" s="36"/>
      <c r="J28" s="50"/>
      <c r="K28" s="50"/>
      <c r="L28" s="50"/>
    </row>
    <row r="29" spans="1:12" s="3" customFormat="1" ht="26.25" customHeight="1">
      <c r="A29" s="54"/>
      <c r="B29" s="54"/>
      <c r="C29" s="54"/>
      <c r="D29" s="54"/>
      <c r="E29" s="54"/>
      <c r="F29" s="20"/>
      <c r="G29" s="20"/>
      <c r="H29" s="35"/>
      <c r="I29" s="8"/>
      <c r="J29" s="52"/>
      <c r="K29" s="52"/>
      <c r="L29" s="52"/>
    </row>
    <row r="30" spans="1:12" s="3" customFormat="1" ht="28.5" customHeight="1">
      <c r="A30" s="54"/>
      <c r="B30" s="54"/>
      <c r="C30" s="54"/>
      <c r="D30" s="54"/>
      <c r="E30" s="54"/>
      <c r="F30" s="20"/>
      <c r="G30" s="20"/>
      <c r="H30" s="35"/>
      <c r="I30" s="8"/>
      <c r="J30" s="52"/>
      <c r="K30" s="52"/>
      <c r="L30" s="52"/>
    </row>
    <row r="31" spans="1:12" s="3" customFormat="1" ht="24" customHeight="1">
      <c r="A31" s="20"/>
      <c r="B31" s="8"/>
      <c r="C31" s="20"/>
      <c r="D31" s="8"/>
      <c r="E31" s="20"/>
      <c r="F31" s="20"/>
      <c r="G31" s="20"/>
      <c r="H31" s="35"/>
      <c r="I31" s="8"/>
      <c r="J31" s="9"/>
      <c r="K31" s="9"/>
      <c r="L31" s="9"/>
    </row>
    <row r="32" spans="1:12" s="3" customFormat="1" ht="38.25" customHeight="1">
      <c r="A32" s="51"/>
      <c r="B32" s="51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22.5" customHeight="1">
      <c r="A34" s="5"/>
      <c r="B34" s="5"/>
      <c r="C34" s="8"/>
      <c r="D34" s="8"/>
      <c r="E34" s="8"/>
      <c r="F34" s="8"/>
      <c r="G34" s="8"/>
      <c r="H34" s="8"/>
      <c r="I34" s="8"/>
      <c r="J34" s="9"/>
      <c r="K34" s="9"/>
      <c r="L34" s="9"/>
    </row>
    <row r="35" spans="1:12" s="3" customFormat="1" ht="25.5" customHeight="1">
      <c r="A35" s="5"/>
      <c r="B35" s="5"/>
      <c r="C35" s="8"/>
      <c r="D35" s="10"/>
      <c r="E35" s="10"/>
      <c r="F35" s="53"/>
      <c r="G35" s="53"/>
      <c r="H35" s="53"/>
      <c r="I35" s="53"/>
      <c r="J35" s="53"/>
      <c r="K35" s="9"/>
      <c r="L35" s="12"/>
    </row>
    <row r="36" spans="1:9" s="3" customFormat="1" ht="3.75" customHeight="1" hidden="1">
      <c r="A36" s="5"/>
      <c r="B36" s="5"/>
      <c r="C36" s="4"/>
      <c r="D36" s="4"/>
      <c r="E36" s="4"/>
      <c r="F36" s="4"/>
      <c r="G36" s="4"/>
      <c r="H36" s="4"/>
      <c r="I36" s="4"/>
    </row>
    <row r="37" spans="1:8" s="3" customFormat="1" ht="15.75" customHeight="1">
      <c r="A37" s="5"/>
      <c r="B37" s="5"/>
      <c r="C37" s="5"/>
      <c r="D37" s="5"/>
      <c r="E37" s="5"/>
      <c r="F37" s="5"/>
      <c r="G37" s="5"/>
      <c r="H37" s="5"/>
    </row>
    <row r="38" spans="1:12" s="3" customFormat="1" ht="47.25" customHeight="1">
      <c r="A38" s="54"/>
      <c r="B38" s="54"/>
      <c r="C38" s="54"/>
      <c r="D38" s="54"/>
      <c r="E38" s="54"/>
      <c r="F38" s="54"/>
      <c r="G38" s="54"/>
      <c r="H38" s="11"/>
      <c r="I38" s="11"/>
      <c r="J38" s="54"/>
      <c r="K38" s="54"/>
      <c r="L38" s="54"/>
    </row>
    <row r="39" spans="1:12" s="3" customFormat="1" ht="12.75" customHeight="1" hidden="1">
      <c r="A39" s="54"/>
      <c r="B39" s="54"/>
      <c r="C39" s="54"/>
      <c r="D39" s="54"/>
      <c r="E39" s="54"/>
      <c r="F39" s="54"/>
      <c r="G39" s="54"/>
      <c r="H39" s="11"/>
      <c r="I39" s="11"/>
      <c r="J39" s="54"/>
      <c r="K39" s="54"/>
      <c r="L39" s="54"/>
    </row>
    <row r="40" s="3" customFormat="1" ht="15" hidden="1"/>
    <row r="41" spans="1:12" s="3" customFormat="1" ht="2.25" customHeight="1" hidden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s="3" customFormat="1" ht="15" hidden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3" ht="20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6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6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6"/>
    </row>
    <row r="50" spans="1:13" ht="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6"/>
    </row>
  </sheetData>
  <sheetProtection/>
  <mergeCells count="28">
    <mergeCell ref="A29:E30"/>
    <mergeCell ref="A50:L50"/>
    <mergeCell ref="J38:L39"/>
    <mergeCell ref="A41:L41"/>
    <mergeCell ref="A42:L43"/>
    <mergeCell ref="E38:G39"/>
    <mergeCell ref="A38:D39"/>
    <mergeCell ref="A45:L45"/>
    <mergeCell ref="C7:E7"/>
    <mergeCell ref="F7:F8"/>
    <mergeCell ref="M7:M8"/>
    <mergeCell ref="O7:O8"/>
    <mergeCell ref="A47:L47"/>
    <mergeCell ref="A49:L49"/>
    <mergeCell ref="J28:L28"/>
    <mergeCell ref="A32:B32"/>
    <mergeCell ref="J29:L30"/>
    <mergeCell ref="F35:J35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2021-05-28T08:27:01Z</cp:lastPrinted>
  <dcterms:created xsi:type="dcterms:W3CDTF">2000-08-01T11:55:54Z</dcterms:created>
  <dcterms:modified xsi:type="dcterms:W3CDTF">2021-10-12T12:34:17Z</dcterms:modified>
  <cp:category/>
  <cp:version/>
  <cp:contentType/>
  <cp:contentStatus/>
</cp:coreProperties>
</file>